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" i="1" l="1"/>
  <c r="A27" i="1"/>
  <c r="L26" i="1"/>
  <c r="J26" i="1"/>
  <c r="I26" i="1"/>
  <c r="H26" i="1"/>
  <c r="H27" i="1" s="1"/>
  <c r="G26" i="1"/>
  <c r="F26" i="1"/>
  <c r="B18" i="1"/>
  <c r="L17" i="1"/>
  <c r="L27" i="1" s="1"/>
  <c r="J17" i="1"/>
  <c r="J27" i="1" s="1"/>
  <c r="I17" i="1"/>
  <c r="I27" i="1" s="1"/>
  <c r="H17" i="1"/>
  <c r="G17" i="1"/>
  <c r="G27" i="1" s="1"/>
  <c r="F17" i="1"/>
  <c r="F27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<sst xmlns="http://schemas.openxmlformats.org/spreadsheetml/2006/main" count="55" uniqueCount="50">
  <si>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</si>
  <si>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</si>
  <si>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</si>
  <si>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</si>
  <si>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</si>
  <si>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</si>
  <si>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</si>
  <si>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</si>
  <si>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</si>
  <si>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</si>
  <si>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</si>
  <si>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</si>
  <si>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</si>
  <si>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</si>
  <si>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</si>
  <si>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</si>
  <si>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</si>
  <si>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</si>
  <si>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</si>
  <si>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</si>
  <si>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</si>
  <si>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</si>
  <si>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</si>
  <si>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</si>
  <si>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</si>
  <si>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</si>
  <si>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</si>
  <si>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</si>
  <si>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</si>
  <si>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</si>
  <si>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</si>
  <si>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</si>
  <si>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</si>
  <si>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</si>
  <si>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</si>
  <si>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</si>
  <si>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</si>
  <si>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</si>
  <si>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</si>
  <si>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</si>
  <si>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</si>
  <si>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Долматов О.А.</t>
  </si>
  <si>
    <t xml:space="preserve">МБОУ СОШ №19 </t>
  </si>
  <si>
    <t>Хлеб пшеничный</t>
  </si>
  <si>
    <t>Жаркое по домашнему</t>
  </si>
  <si>
    <t>Чай с лимоном</t>
  </si>
  <si>
    <t>Овощи  свежие порциями по сезону</t>
  </si>
  <si>
    <t>таб.32</t>
  </si>
  <si>
    <t>Борщ с капустой и картофелем и сметаной</t>
  </si>
  <si>
    <t>Хлеб пшеничный/ржаной (30/20)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</si>
</sst>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left" vertical="top" wrapText="1"/>
    </xf>
    <xf numFmtId="1" fontId="10" fillId="0" borderId="26" xfId="0" applyNumberFormat="1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0" borderId="10" xfId="0" applyFont="1" applyBorder="1"/>
    <xf numFmtId="0" fontId="11" fillId="0" borderId="19" xfId="0" applyFont="1" applyBorder="1"/>
    <xf numFmtId="0" fontId="10" fillId="0" borderId="17" xfId="0" applyFont="1" applyBorder="1" applyAlignment="1">
      <alignment horizontal="left" wrapText="1"/>
    </xf>
    <xf numFmtId="164" fontId="10" fillId="0" borderId="17" xfId="0" applyNumberFormat="1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4" borderId="17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center" vertical="top" wrapText="1"/>
    </xf>
    <xf numFmtId="0" fontId="11" fillId="0" borderId="4" xfId="0" applyFont="1" applyBorder="1"/>
    <xf numFmtId="0" fontId="11" fillId="2" borderId="20" xfId="0" applyFont="1" applyFill="1" applyBorder="1" applyProtection="1">
      <protection locked="0"/>
    </xf>
    <xf numFmtId="0" fontId="10" fillId="0" borderId="15" xfId="0" applyFont="1" applyBorder="1" applyAlignment="1">
      <alignment horizontal="left" vertical="top" wrapText="1"/>
    </xf>
    <xf numFmtId="0" fontId="10" fillId="4" borderId="29" xfId="0" applyFont="1" applyFill="1" applyBorder="1" applyAlignment="1">
      <alignment horizontal="left" vertical="top" wrapText="1"/>
    </xf>
    <xf numFmtId="0" fontId="10" fillId="4" borderId="15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/>
    <xf numFmtId="0" fontId="10" fillId="0" borderId="30" xfId="0" applyFont="1" applyBorder="1" applyAlignment="1">
      <alignment horizontal="left" vertical="top" wrapText="1"/>
    </xf>
    <xf numFmtId="1" fontId="10" fillId="4" borderId="31" xfId="0" applyNumberFormat="1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wrapText="1"/>
    </xf>
    <xf numFmtId="165" fontId="9" fillId="0" borderId="15" xfId="0" applyNumberFormat="1" applyFont="1" applyBorder="1" applyAlignment="1">
      <alignment horizontal="left" wrapText="1"/>
    </xf>
    <xf numFmtId="0" fontId="10" fillId="0" borderId="27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2" borderId="25" xfId="0" applyFont="1" applyFill="1" applyBorder="1" applyAlignment="1" applyProtection="1">
      <alignment vertical="top" wrapText="1"/>
      <protection locked="0"/>
    </xf>
    <xf numFmtId="0" fontId="9" fillId="2" borderId="3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top" wrapText="1"/>
    </xf>
    <xf numFmtId="1" fontId="9" fillId="0" borderId="30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0" fontId="11" fillId="2" borderId="33" xfId="0" applyFont="1" applyFill="1" applyBorder="1" applyProtection="1">
      <protection locked="0"/>
    </xf>
    <xf numFmtId="0" fontId="9" fillId="2" borderId="34" xfId="0" applyFont="1" applyFill="1" applyBorder="1" applyAlignment="1" applyProtection="1">
      <alignment vertical="top" wrapText="1"/>
      <protection locked="0"/>
    </xf>
    <xf numFmtId="0" fontId="9" fillId="2" borderId="35" xfId="0" applyFont="1" applyFill="1" applyBorder="1" applyAlignment="1" applyProtection="1">
      <alignment horizontal="center" vertical="top" wrapText="1"/>
      <protection locked="0"/>
    </xf>
    <xf numFmtId="0" fontId="9" fillId="2" borderId="36" xfId="0" applyFont="1" applyFill="1" applyBorder="1" applyAlignment="1" applyProtection="1">
      <alignment horizontal="center" vertical="top" wrapText="1"/>
      <protection locked="0"/>
    </xf>
    <xf numFmtId="0" fontId="9" fillId="2" borderId="37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1" fillId="0" borderId="38" xfId="0" applyFont="1" applyBorder="1"/>
    <xf numFmtId="0" fontId="12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left" vertical="top" wrapText="1"/>
    </xf>
    <xf numFmtId="1" fontId="9" fillId="0" borderId="17" xfId="0" applyNumberFormat="1" applyFont="1" applyBorder="1" applyAlignment="1">
      <alignment horizontal="left" vertical="top" wrapText="1"/>
    </xf>
    <xf numFmtId="0" fontId="13" fillId="0" borderId="4" xfId="0" applyFont="1" applyBorder="1"/>
    <xf numFmtId="1" fontId="9" fillId="0" borderId="15" xfId="0" applyNumberFormat="1" applyFont="1" applyBorder="1" applyAlignment="1">
      <alignment horizontal="left" vertical="top" wrapText="1"/>
    </xf>
    <xf numFmtId="0" fontId="11" fillId="0" borderId="23" xfId="0" applyFont="1" applyBorder="1"/>
    <xf numFmtId="0" fontId="11" fillId="2" borderId="14" xfId="0" applyFont="1" applyFill="1" applyBorder="1" applyProtection="1">
      <protection locked="0"/>
    </xf>
    <xf numFmtId="0" fontId="9" fillId="2" borderId="39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1" fillId="0" borderId="3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5" spans="1:12" ht="14.45" customHeight="1" x14ac:dyDescent="0.25">
      <c r="A5" s="4" t="s">
        <v>6</v>
      </c>
      <c r="B5" s="5"/>
      <c r="C5" s="33" t="s">
        <v>42</v>
      </c>
      <c r="D5" s="34"/>
      <c r="E5" s="34"/>
      <c r="F5" s="9" t="s">
        <v>39</v>
      </c>
      <c r="G5" s="5" t="s">
        <v>15</v>
      </c>
      <c r="H5" s="35" t="s">
        <v>37</v>
      </c>
      <c r="I5" s="35"/>
      <c r="J5" s="35"/>
      <c r="K5" s="35"/>
      <c r="L5" s="3"/>
    </row>
    <row r="6" spans="1:12" ht="18" customHeight="1" x14ac:dyDescent="0.2">
      <c r="A6" s="6" t="s">
        <v>5</v>
      </c>
      <c r="B6" s="5"/>
      <c r="C6" s="5"/>
      <c r="D6" s="4"/>
      <c r="E6" s="5"/>
      <c r="F6" s="3"/>
      <c r="G6" s="5" t="s">
        <v>16</v>
      </c>
      <c r="H6" s="35" t="s">
        <v>41</v>
      </c>
      <c r="I6" s="35"/>
      <c r="J6" s="35"/>
      <c r="K6" s="35"/>
      <c r="L6" s="3"/>
    </row>
    <row r="7" spans="1:12" x14ac:dyDescent="0.2">
      <c r="A7" s="7" t="s">
        <v>7</v>
      </c>
      <c r="B7" s="5"/>
      <c r="C7" s="5"/>
      <c r="D7" s="7"/>
      <c r="E7" s="8" t="s">
        <v>8</v>
      </c>
      <c r="F7" s="3"/>
      <c r="G7" s="5" t="s">
        <v>17</v>
      </c>
      <c r="H7" s="11">
        <v>5</v>
      </c>
      <c r="I7" s="11">
        <v>3</v>
      </c>
      <c r="J7" s="12">
        <v>2025</v>
      </c>
      <c r="K7" s="13"/>
      <c r="L7" s="3"/>
    </row>
    <row r="8" spans="1:12" ht="13.5" thickBot="1" x14ac:dyDescent="0.25">
      <c r="A8" s="5"/>
      <c r="B8" s="5"/>
      <c r="C8" s="5"/>
      <c r="D8" s="7"/>
      <c r="E8" s="5"/>
      <c r="F8" s="3"/>
      <c r="G8" s="3"/>
      <c r="H8" s="10" t="s">
        <v>34</v>
      </c>
      <c r="I8" s="10" t="s">
        <v>35</v>
      </c>
      <c r="J8" s="10" t="s">
        <v>36</v>
      </c>
      <c r="K8" s="3"/>
      <c r="L8" s="3"/>
    </row>
    <row r="9" spans="1:12" ht="34.5" thickBot="1" x14ac:dyDescent="0.25">
      <c r="A9" s="14" t="s">
        <v>13</v>
      </c>
      <c r="B9" s="15" t="s">
        <v>14</v>
      </c>
      <c r="C9" s="15" t="s">
        <v>0</v>
      </c>
      <c r="D9" s="15" t="s">
        <v>12</v>
      </c>
      <c r="E9" s="15" t="s">
        <v>11</v>
      </c>
      <c r="F9" s="15" t="s">
        <v>32</v>
      </c>
      <c r="G9" s="15" t="s">
        <v>1</v>
      </c>
      <c r="H9" s="15" t="s">
        <v>2</v>
      </c>
      <c r="I9" s="15" t="s">
        <v>3</v>
      </c>
      <c r="J9" s="15" t="s">
        <v>9</v>
      </c>
      <c r="K9" s="16" t="s">
        <v>10</v>
      </c>
      <c r="L9" s="16" t="s">
        <v>33</v>
      </c>
    </row>
    <row r="10" spans="1:12" ht="15" thickBot="1" x14ac:dyDescent="0.25">
      <c r="A10" s="18">
        <v>2</v>
      </c>
      <c r="B10" s="19">
        <v>3</v>
      </c>
      <c r="C10" s="36" t="s">
        <v>18</v>
      </c>
      <c r="D10" s="37" t="s">
        <v>19</v>
      </c>
      <c r="E10" s="38"/>
      <c r="F10" s="39"/>
      <c r="G10" s="40"/>
      <c r="H10" s="40"/>
      <c r="I10" s="40"/>
      <c r="J10" s="41"/>
      <c r="K10" s="42"/>
      <c r="L10" s="20">
        <v>90</v>
      </c>
    </row>
    <row r="11" spans="1:12" ht="15" thickBot="1" x14ac:dyDescent="0.25">
      <c r="A11" s="18"/>
      <c r="B11" s="19"/>
      <c r="C11" s="43"/>
      <c r="D11" s="44" t="s">
        <v>19</v>
      </c>
      <c r="E11" s="45" t="s">
        <v>44</v>
      </c>
      <c r="F11" s="46">
        <v>300</v>
      </c>
      <c r="G11" s="47">
        <v>7.1</v>
      </c>
      <c r="H11" s="47">
        <v>6.9</v>
      </c>
      <c r="I11" s="47">
        <v>33.5</v>
      </c>
      <c r="J11" s="48">
        <v>381</v>
      </c>
      <c r="K11" s="49">
        <v>637</v>
      </c>
      <c r="L11" s="50"/>
    </row>
    <row r="12" spans="1:12" ht="15" thickBot="1" x14ac:dyDescent="0.25">
      <c r="A12" s="18"/>
      <c r="B12" s="19"/>
      <c r="C12" s="43"/>
      <c r="D12" s="51" t="s">
        <v>20</v>
      </c>
      <c r="E12" s="52" t="s">
        <v>45</v>
      </c>
      <c r="F12" s="53">
        <v>200</v>
      </c>
      <c r="G12" s="54">
        <v>0.4</v>
      </c>
      <c r="H12" s="54">
        <v>0.1</v>
      </c>
      <c r="I12" s="54">
        <v>21.6</v>
      </c>
      <c r="J12" s="55">
        <v>83.4</v>
      </c>
      <c r="K12" s="56">
        <v>1010</v>
      </c>
      <c r="L12" s="50"/>
    </row>
    <row r="13" spans="1:12" ht="15" thickBot="1" x14ac:dyDescent="0.25">
      <c r="A13" s="18"/>
      <c r="B13" s="19"/>
      <c r="C13" s="43"/>
      <c r="D13" s="51" t="s">
        <v>21</v>
      </c>
      <c r="E13" s="32" t="s">
        <v>43</v>
      </c>
      <c r="F13" s="31">
        <v>50</v>
      </c>
      <c r="G13" s="57">
        <v>2.25</v>
      </c>
      <c r="H13" s="57">
        <v>0.2</v>
      </c>
      <c r="I13" s="57">
        <v>15</v>
      </c>
      <c r="J13" s="58">
        <v>71</v>
      </c>
      <c r="K13" s="32" t="s">
        <v>38</v>
      </c>
      <c r="L13" s="50"/>
    </row>
    <row r="14" spans="1:12" ht="14.25" x14ac:dyDescent="0.2">
      <c r="A14" s="18"/>
      <c r="B14" s="19"/>
      <c r="C14" s="43"/>
      <c r="D14" s="51" t="s">
        <v>22</v>
      </c>
      <c r="E14" s="59"/>
      <c r="F14" s="60"/>
      <c r="G14" s="61"/>
      <c r="H14" s="61"/>
      <c r="I14" s="61"/>
      <c r="J14" s="61"/>
      <c r="K14" s="28"/>
      <c r="L14" s="50"/>
    </row>
    <row r="15" spans="1:12" ht="15" thickBot="1" x14ac:dyDescent="0.25">
      <c r="A15" s="18"/>
      <c r="B15" s="19"/>
      <c r="C15" s="43"/>
      <c r="D15" s="44"/>
      <c r="E15" s="62"/>
      <c r="F15" s="63"/>
      <c r="G15" s="64"/>
      <c r="H15" s="64"/>
      <c r="I15" s="64"/>
      <c r="J15" s="64"/>
      <c r="K15" s="28"/>
      <c r="L15" s="50"/>
    </row>
    <row r="16" spans="1:12" ht="15" thickBot="1" x14ac:dyDescent="0.25">
      <c r="A16" s="18"/>
      <c r="B16" s="19"/>
      <c r="C16" s="43"/>
      <c r="D16" s="65"/>
      <c r="E16" s="66"/>
      <c r="F16" s="67"/>
      <c r="G16" s="68"/>
      <c r="H16" s="68"/>
      <c r="I16" s="68"/>
      <c r="J16" s="68"/>
      <c r="K16" s="69"/>
      <c r="L16" s="70"/>
    </row>
    <row r="17" spans="1:12" ht="15" thickBot="1" x14ac:dyDescent="0.25">
      <c r="A17" s="21"/>
      <c r="B17" s="22"/>
      <c r="C17" s="71"/>
      <c r="D17" s="72" t="s">
        <v>31</v>
      </c>
      <c r="E17" s="73"/>
      <c r="F17" s="74">
        <f>SUM(F10:F16)</f>
        <v>550</v>
      </c>
      <c r="G17" s="74">
        <f t="shared" ref="G17:L17" si="0">SUM(G10:G16)</f>
        <v>9.75</v>
      </c>
      <c r="H17" s="74">
        <f t="shared" si="0"/>
        <v>7.2</v>
      </c>
      <c r="I17" s="74">
        <f t="shared" si="0"/>
        <v>70.099999999999994</v>
      </c>
      <c r="J17" s="74">
        <f t="shared" si="0"/>
        <v>535.4</v>
      </c>
      <c r="K17" s="75"/>
      <c r="L17" s="76">
        <f t="shared" si="0"/>
        <v>90</v>
      </c>
    </row>
    <row r="18" spans="1:12" ht="15" thickBot="1" x14ac:dyDescent="0.25">
      <c r="A18" s="17">
        <v>2</v>
      </c>
      <c r="B18" s="23">
        <f>B10</f>
        <v>3</v>
      </c>
      <c r="C18" s="36" t="s">
        <v>23</v>
      </c>
      <c r="D18" s="37" t="s">
        <v>24</v>
      </c>
      <c r="E18" s="77" t="s">
        <v>46</v>
      </c>
      <c r="F18" s="78">
        <v>60</v>
      </c>
      <c r="G18" s="48">
        <v>0.5</v>
      </c>
      <c r="H18" s="48">
        <v>0</v>
      </c>
      <c r="I18" s="48">
        <v>2.2000000000000002</v>
      </c>
      <c r="J18" s="48">
        <v>12</v>
      </c>
      <c r="K18" s="29" t="s">
        <v>47</v>
      </c>
      <c r="L18" s="20"/>
    </row>
    <row r="19" spans="1:12" ht="15" thickBot="1" x14ac:dyDescent="0.25">
      <c r="A19" s="18"/>
      <c r="B19" s="19"/>
      <c r="C19" s="79" t="s">
        <v>40</v>
      </c>
      <c r="D19" s="51" t="s">
        <v>25</v>
      </c>
      <c r="E19" s="45" t="s">
        <v>48</v>
      </c>
      <c r="F19" s="80">
        <v>250</v>
      </c>
      <c r="G19" s="57">
        <v>3.8</v>
      </c>
      <c r="H19" s="57">
        <v>6.3</v>
      </c>
      <c r="I19" s="57">
        <v>10</v>
      </c>
      <c r="J19" s="57">
        <v>204</v>
      </c>
      <c r="K19" s="28">
        <v>176</v>
      </c>
      <c r="L19" s="50">
        <v>98</v>
      </c>
    </row>
    <row r="20" spans="1:12" ht="15" thickBot="1" x14ac:dyDescent="0.25">
      <c r="A20" s="18"/>
      <c r="B20" s="19"/>
      <c r="C20" s="43"/>
      <c r="D20" s="51" t="s">
        <v>26</v>
      </c>
      <c r="E20" s="45" t="s">
        <v>44</v>
      </c>
      <c r="F20" s="46">
        <v>300</v>
      </c>
      <c r="G20" s="47">
        <v>7.1</v>
      </c>
      <c r="H20" s="47">
        <v>6.9</v>
      </c>
      <c r="I20" s="47">
        <v>33.5</v>
      </c>
      <c r="J20" s="48">
        <v>381</v>
      </c>
      <c r="K20" s="49">
        <v>637</v>
      </c>
      <c r="L20" s="50"/>
    </row>
    <row r="21" spans="1:12" ht="15" thickBot="1" x14ac:dyDescent="0.25">
      <c r="A21" s="18"/>
      <c r="B21" s="19"/>
      <c r="C21" s="43"/>
      <c r="D21" s="51" t="s">
        <v>27</v>
      </c>
      <c r="E21" s="77"/>
      <c r="F21" s="78"/>
      <c r="G21" s="48"/>
      <c r="H21" s="48"/>
      <c r="I21" s="48"/>
      <c r="J21" s="48"/>
      <c r="K21" s="29"/>
      <c r="L21" s="50"/>
    </row>
    <row r="22" spans="1:12" ht="15" thickBot="1" x14ac:dyDescent="0.25">
      <c r="A22" s="18"/>
      <c r="B22" s="19"/>
      <c r="C22" s="43"/>
      <c r="D22" s="51" t="s">
        <v>28</v>
      </c>
      <c r="E22" s="52" t="s">
        <v>45</v>
      </c>
      <c r="F22" s="53">
        <v>200</v>
      </c>
      <c r="G22" s="54">
        <v>0.4</v>
      </c>
      <c r="H22" s="54">
        <v>0.1</v>
      </c>
      <c r="I22" s="54">
        <v>21.6</v>
      </c>
      <c r="J22" s="55">
        <v>83.4</v>
      </c>
      <c r="K22" s="56">
        <v>1010</v>
      </c>
      <c r="L22" s="50"/>
    </row>
    <row r="23" spans="1:12" ht="15" thickBot="1" x14ac:dyDescent="0.25">
      <c r="A23" s="18"/>
      <c r="B23" s="19"/>
      <c r="C23" s="43"/>
      <c r="D23" s="51" t="s">
        <v>29</v>
      </c>
      <c r="E23" s="30" t="s">
        <v>49</v>
      </c>
      <c r="F23" s="31">
        <v>60</v>
      </c>
      <c r="G23" s="57">
        <v>4.5</v>
      </c>
      <c r="H23" s="57">
        <v>0.4</v>
      </c>
      <c r="I23" s="57">
        <v>30</v>
      </c>
      <c r="J23" s="58">
        <v>142</v>
      </c>
      <c r="K23" s="28" t="s">
        <v>38</v>
      </c>
      <c r="L23" s="50"/>
    </row>
    <row r="24" spans="1:12" ht="14.25" x14ac:dyDescent="0.2">
      <c r="A24" s="18"/>
      <c r="B24" s="19"/>
      <c r="C24" s="43"/>
      <c r="D24" s="51" t="s">
        <v>30</v>
      </c>
      <c r="E24" s="59"/>
      <c r="F24" s="60"/>
      <c r="G24" s="25"/>
      <c r="H24" s="25"/>
      <c r="I24" s="25"/>
      <c r="J24" s="25"/>
      <c r="K24" s="28"/>
      <c r="L24" s="50"/>
    </row>
    <row r="25" spans="1:12" ht="15" thickBot="1" x14ac:dyDescent="0.25">
      <c r="A25" s="21"/>
      <c r="B25" s="22"/>
      <c r="C25" s="81"/>
      <c r="D25" s="82"/>
      <c r="E25" s="66"/>
      <c r="F25" s="83"/>
      <c r="G25" s="26"/>
      <c r="H25" s="26"/>
      <c r="I25" s="26"/>
      <c r="J25" s="26"/>
      <c r="K25" s="27"/>
      <c r="L25" s="24"/>
    </row>
    <row r="26" spans="1:12" ht="14.25" x14ac:dyDescent="0.2">
      <c r="A26" s="84"/>
      <c r="B26" s="85"/>
      <c r="C26" s="86"/>
      <c r="D26" s="87" t="s">
        <v>31</v>
      </c>
      <c r="E26" s="88"/>
      <c r="F26" s="89">
        <f>SUM(F18:F25)</f>
        <v>870</v>
      </c>
      <c r="G26" s="89">
        <f>SUM(G18:G25)</f>
        <v>16.299999999999997</v>
      </c>
      <c r="H26" s="89">
        <f>SUM(H18:H25)</f>
        <v>13.7</v>
      </c>
      <c r="I26" s="89">
        <f>SUM(I18:I25)</f>
        <v>97.300000000000011</v>
      </c>
      <c r="J26" s="89">
        <f>SUM(J18:J25)</f>
        <v>822.4</v>
      </c>
      <c r="K26" s="90"/>
      <c r="L26" s="91">
        <f>SUM(L18:L25)</f>
        <v>98</v>
      </c>
    </row>
    <row r="27" spans="1:12" ht="15.75" customHeight="1" thickBot="1" x14ac:dyDescent="0.25">
      <c r="A27" s="92">
        <f>A10</f>
        <v>2</v>
      </c>
      <c r="B27" s="92">
        <f>B10</f>
        <v>3</v>
      </c>
      <c r="C27" s="93" t="s">
        <v>4</v>
      </c>
      <c r="D27" s="94"/>
      <c r="E27" s="95"/>
      <c r="F27" s="96">
        <f>F17+F26</f>
        <v>1420</v>
      </c>
      <c r="G27" s="96">
        <f>G17+G26</f>
        <v>26.049999999999997</v>
      </c>
      <c r="H27" s="96">
        <f>H17+H26</f>
        <v>20.9</v>
      </c>
      <c r="I27" s="96">
        <f>I17+I26</f>
        <v>167.4</v>
      </c>
      <c r="J27" s="96">
        <f>J17+J26</f>
        <v>1357.8</v>
      </c>
      <c r="K27" s="96"/>
      <c r="L27" s="97">
        <f>L17+L26</f>
        <v>188</v>
      </c>
    </row>
  </sheetData>
  <mergeCells count="4">
    <mergeCell ref="C5:E5"/>
    <mergeCell ref="H5:K5"/>
    <mergeCell ref="H6:K6"/>
    <mergeCell ref="C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2025-03-12T02:57:24Z</dcterms:modified>
</cp:coreProperties>
</file>